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<sst xmlns="http://schemas.openxmlformats.org/spreadsheetml/2006/main" count="30" uniqueCount="17">
  <si>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</si>
  <si>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</si>
  <si>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</si>
  <si>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</si>
  <si>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</si>
  <si>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</si>
  <si>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</si>
  <si>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</si>
  <si>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Техническое обслуживание ОПУ ХВС и тепловой энергии на отопление</t>
  </si>
  <si>
    <t xml:space="preserve">Очистка придомовой территории от снега погрузчиком </t>
  </si>
  <si>
    <t>Информация о выполненных работах (оказанных услугах) по содержанию и ремонту общего имущества в многоквартирном жилом доме №81 по ул. Транспортной, выполненных непосредственно управляющей организацией и сторонними организациями в 2024 году</t>
  </si>
  <si>
    <t>Февраль</t>
  </si>
  <si>
    <t>Периодическая проверка вентиляционных и дымовых каналов</t>
  </si>
  <si>
    <t>Работы по очистке крыши от наледи</t>
  </si>
  <si>
    <t>Ремонт и прочистка системы канализации в подвале № 1</t>
  </si>
  <si>
    <t>Март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</si>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</sst>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00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200" fontId="0" fillId="0" borderId="10" xfId="0" applyNumberForma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9">
      <selection activeCell="D19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140625" style="0" customWidth="1"/>
    <col min="4" max="4" width="9.57421875" style="6" hidden="1" customWidth="1"/>
    <col min="5" max="5" width="12.421875" style="0" hidden="1" customWidth="1"/>
    <col min="6" max="7" width="9.140625" style="0" customWidth="1"/>
  </cols>
  <sheetData>
    <row r="1" spans="1:2" ht="46.5" customHeight="1">
      <c r="A1" s="14" t="s">
        <v>10</v>
      </c>
      <c r="B1" s="15"/>
    </row>
    <row r="2" spans="1:2" ht="24" customHeight="1">
      <c r="A2" s="3" t="s">
        <v>0</v>
      </c>
      <c r="B2" s="3" t="s">
        <v>1</v>
      </c>
    </row>
    <row r="3" spans="1:4" ht="24" customHeight="1">
      <c r="A3" s="16" t="s">
        <v>2</v>
      </c>
      <c r="B3" s="16"/>
      <c r="D3" s="7">
        <v>3193.3</v>
      </c>
    </row>
    <row r="4" spans="1:4" ht="24" customHeight="1">
      <c r="A4" s="1" t="s">
        <v>7</v>
      </c>
      <c r="B4" s="4">
        <v>14784.98</v>
      </c>
      <c r="D4" s="6">
        <f aca="true" t="shared" si="0" ref="D4:D9">B4/3193.3</f>
        <v>4.630000313155669</v>
      </c>
    </row>
    <row r="5" spans="1:4" ht="24" customHeight="1">
      <c r="A5" s="1" t="s">
        <v>3</v>
      </c>
      <c r="B5" s="4">
        <v>12613.54</v>
      </c>
      <c r="D5" s="6">
        <f t="shared" si="0"/>
        <v>3.9500015657783485</v>
      </c>
    </row>
    <row r="6" spans="1:4" ht="24" customHeight="1">
      <c r="A6" s="1" t="s">
        <v>5</v>
      </c>
      <c r="B6" s="4">
        <v>1993.47</v>
      </c>
      <c r="D6" s="6">
        <f t="shared" si="0"/>
        <v>0.6242664328437666</v>
      </c>
    </row>
    <row r="7" spans="1:6" ht="24" customHeight="1">
      <c r="A7" s="1" t="s">
        <v>8</v>
      </c>
      <c r="B7" s="4">
        <v>3384.23</v>
      </c>
      <c r="D7" s="6">
        <f t="shared" si="0"/>
        <v>1.0597908120126514</v>
      </c>
      <c r="E7" s="9"/>
      <c r="F7" s="8"/>
    </row>
    <row r="8" spans="1:6" ht="24" customHeight="1">
      <c r="A8" s="5" t="s">
        <v>6</v>
      </c>
      <c r="B8" s="4">
        <v>16445.5</v>
      </c>
      <c r="D8" s="6">
        <f t="shared" si="0"/>
        <v>5.150001565778348</v>
      </c>
      <c r="E8" s="8"/>
      <c r="F8" s="8"/>
    </row>
    <row r="9" spans="1:6" ht="24" customHeight="1">
      <c r="A9" s="10" t="s">
        <v>9</v>
      </c>
      <c r="B9" s="11">
        <v>4500</v>
      </c>
      <c r="D9" s="9">
        <f t="shared" si="0"/>
        <v>1.4092005135752983</v>
      </c>
      <c r="E9" s="9"/>
      <c r="F9" s="8"/>
    </row>
    <row r="10" spans="1:6" ht="24" customHeight="1">
      <c r="A10" s="2" t="s">
        <v>4</v>
      </c>
      <c r="B10" s="2">
        <f>SUM(B4:B9)</f>
        <v>53721.72</v>
      </c>
      <c r="D10" s="9"/>
      <c r="E10" s="8"/>
      <c r="F10" s="8"/>
    </row>
    <row r="11" spans="1:4" ht="24" customHeight="1">
      <c r="A11" s="16" t="s">
        <v>11</v>
      </c>
      <c r="B11" s="16"/>
      <c r="D11" s="7"/>
    </row>
    <row r="12" spans="1:4" ht="24" customHeight="1">
      <c r="A12" s="1" t="s">
        <v>7</v>
      </c>
      <c r="B12" s="4">
        <v>14784.98</v>
      </c>
      <c r="D12" s="6">
        <f aca="true" t="shared" si="1" ref="D12:D20">B12/3193.3</f>
        <v>4.630000313155669</v>
      </c>
    </row>
    <row r="13" spans="1:4" ht="24" customHeight="1">
      <c r="A13" s="1" t="s">
        <v>3</v>
      </c>
      <c r="B13" s="4">
        <v>12613.54</v>
      </c>
      <c r="D13" s="6">
        <f t="shared" si="1"/>
        <v>3.9500015657783485</v>
      </c>
    </row>
    <row r="14" spans="1:4" ht="24" customHeight="1">
      <c r="A14" s="1" t="s">
        <v>5</v>
      </c>
      <c r="B14" s="4">
        <v>1993.47</v>
      </c>
      <c r="D14" s="6">
        <f t="shared" si="1"/>
        <v>0.6242664328437666</v>
      </c>
    </row>
    <row r="15" spans="1:6" ht="24" customHeight="1">
      <c r="A15" s="1" t="s">
        <v>8</v>
      </c>
      <c r="B15" s="4">
        <v>3384.23</v>
      </c>
      <c r="D15" s="6">
        <f t="shared" si="1"/>
        <v>1.0597908120126514</v>
      </c>
      <c r="E15" s="9"/>
      <c r="F15" s="8"/>
    </row>
    <row r="16" spans="1:6" ht="24" customHeight="1">
      <c r="A16" s="5" t="s">
        <v>6</v>
      </c>
      <c r="B16" s="4">
        <v>16445.5</v>
      </c>
      <c r="D16" s="6">
        <f t="shared" si="1"/>
        <v>5.150001565778348</v>
      </c>
      <c r="E16" s="8"/>
      <c r="F16" s="8"/>
    </row>
    <row r="17" spans="1:6" ht="24" customHeight="1">
      <c r="A17" s="10" t="s">
        <v>12</v>
      </c>
      <c r="B17" s="11">
        <v>3561.84</v>
      </c>
      <c r="D17" s="9">
        <f t="shared" si="1"/>
        <v>1.11541039050512</v>
      </c>
      <c r="E17" s="9"/>
      <c r="F17" s="8"/>
    </row>
    <row r="18" spans="1:6" ht="24" customHeight="1">
      <c r="A18" s="10" t="s">
        <v>13</v>
      </c>
      <c r="B18" s="11">
        <v>26400</v>
      </c>
      <c r="D18" s="13">
        <f>B18/3193.3</f>
        <v>8.26730967964175</v>
      </c>
      <c r="E18" s="13"/>
      <c r="F18" s="8"/>
    </row>
    <row r="19" spans="1:6" ht="24" customHeight="1">
      <c r="A19" s="10" t="s">
        <v>14</v>
      </c>
      <c r="B19" s="12">
        <v>3876</v>
      </c>
      <c r="D19" s="13">
        <f>B19/3193.3</f>
        <v>1.2137913756928569</v>
      </c>
      <c r="E19" s="13">
        <f>D18+D19+D20</f>
        <v>10.890301568909905</v>
      </c>
      <c r="F19" s="8"/>
    </row>
    <row r="20" spans="1:6" ht="24" customHeight="1">
      <c r="A20" s="10" t="s">
        <v>9</v>
      </c>
      <c r="B20" s="11">
        <v>4500</v>
      </c>
      <c r="D20" s="13">
        <f t="shared" si="1"/>
        <v>1.4092005135752983</v>
      </c>
      <c r="E20" s="13">
        <f>B18+B19+B20</f>
        <v>34776</v>
      </c>
      <c r="F20" s="8"/>
    </row>
    <row r="21" spans="1:6" ht="24" customHeight="1">
      <c r="A21" s="2" t="s">
        <v>4</v>
      </c>
      <c r="B21" s="2">
        <f>SUM(B12:B20)</f>
        <v>87559.56</v>
      </c>
      <c r="D21" s="9"/>
      <c r="E21" s="8"/>
      <c r="F21" s="8"/>
    </row>
    <row r="22" spans="1:4" ht="24" customHeight="1">
      <c r="A22" s="16" t="s">
        <v>15</v>
      </c>
      <c r="B22" s="16"/>
      <c r="D22" s="7"/>
    </row>
    <row r="23" spans="1:4" ht="24" customHeight="1">
      <c r="A23" s="1" t="s">
        <v>7</v>
      </c>
      <c r="B23" s="4">
        <v>14784.98</v>
      </c>
      <c r="D23" s="6">
        <f aca="true" t="shared" si="2" ref="D23:D28">B23/3193.3</f>
        <v>4.630000313155669</v>
      </c>
    </row>
    <row r="24" spans="1:4" ht="24" customHeight="1">
      <c r="A24" s="1" t="s">
        <v>3</v>
      </c>
      <c r="B24" s="4">
        <v>12613.54</v>
      </c>
      <c r="D24" s="6">
        <f t="shared" si="2"/>
        <v>3.9500015657783485</v>
      </c>
    </row>
    <row r="25" spans="1:4" ht="24" customHeight="1">
      <c r="A25" s="1" t="s">
        <v>5</v>
      </c>
      <c r="B25" s="4">
        <v>1993.47</v>
      </c>
      <c r="D25" s="6">
        <f t="shared" si="2"/>
        <v>0.6242664328437666</v>
      </c>
    </row>
    <row r="26" spans="1:6" ht="24" customHeight="1">
      <c r="A26" s="1" t="s">
        <v>8</v>
      </c>
      <c r="B26" s="4">
        <v>3384.23</v>
      </c>
      <c r="D26" s="6">
        <f t="shared" si="2"/>
        <v>1.0597908120126514</v>
      </c>
      <c r="E26" s="9"/>
      <c r="F26" s="8"/>
    </row>
    <row r="27" spans="1:6" ht="24" customHeight="1">
      <c r="A27" s="5" t="s">
        <v>6</v>
      </c>
      <c r="B27" s="4">
        <v>16445.5</v>
      </c>
      <c r="D27" s="6">
        <f t="shared" si="2"/>
        <v>5.150001565778348</v>
      </c>
      <c r="E27" s="8"/>
      <c r="F27" s="8"/>
    </row>
    <row r="28" spans="1:6" ht="24" customHeight="1">
      <c r="A28" s="10" t="s">
        <v>16</v>
      </c>
      <c r="B28" s="11">
        <v>15458.95</v>
      </c>
      <c r="D28" s="9">
        <f t="shared" si="2"/>
        <v>4.841057839852191</v>
      </c>
      <c r="E28" s="9"/>
      <c r="F28" s="8"/>
    </row>
    <row r="29" spans="1:6" ht="24" customHeight="1">
      <c r="A29" s="2" t="s">
        <v>4</v>
      </c>
      <c r="B29" s="2">
        <f>SUM(B23:B28)</f>
        <v>64680.67</v>
      </c>
      <c r="D29" s="9"/>
      <c r="E29" s="8"/>
      <c r="F29" s="8"/>
    </row>
  </sheetData>
  <sheetProtection/>
  <mergeCells count="4">
    <mergeCell ref="A1:B1"/>
    <mergeCell ref="A3:B3"/>
    <mergeCell ref="A11:B11"/>
    <mergeCell ref="A22:B2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2024-04-22T08:27:41Z</dcterms:modified>
  <cp:category/>
  <cp:version/>
  <cp:contentType/>
  <cp:contentStatus/>
</cp:coreProperties>
</file>